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athalie LEGUILLON\Desktop\SAUVEGARDE JUILLET 2018\PORTAIL_SR\ARBORESCENCE\INFOS SPORTIVES\APSA\Aviron\RESULTATS\RES AVIRON 2021-2022\"/>
    </mc:Choice>
  </mc:AlternateContent>
  <bookViews>
    <workbookView xWindow="0" yWindow="0" windowWidth="21864" windowHeight="9780"/>
  </bookViews>
  <sheets>
    <sheet name="Feuille 1" sheetId="1" r:id="rId1"/>
  </sheets>
  <calcPr calcId="162913"/>
</workbook>
</file>

<file path=xl/calcChain.xml><?xml version="1.0" encoding="utf-8"?>
<calcChain xmlns="http://schemas.openxmlformats.org/spreadsheetml/2006/main">
  <c r="J16" i="1" l="1"/>
  <c r="J12" i="1"/>
  <c r="L16" i="1"/>
  <c r="I17" i="1"/>
  <c r="I16" i="1"/>
  <c r="I13" i="1"/>
  <c r="L12" i="1"/>
  <c r="I12" i="1"/>
  <c r="I5" i="1"/>
  <c r="I10" i="1"/>
  <c r="I7" i="1"/>
  <c r="I6" i="1"/>
  <c r="I14" i="1"/>
  <c r="I4" i="1"/>
</calcChain>
</file>

<file path=xl/sharedStrings.xml><?xml version="1.0" encoding="utf-8"?>
<sst xmlns="http://schemas.openxmlformats.org/spreadsheetml/2006/main" count="39" uniqueCount="31">
  <si>
    <t>500 m moyenne</t>
  </si>
  <si>
    <t>1000 m relais</t>
  </si>
  <si>
    <t>Rameur 1</t>
  </si>
  <si>
    <t>Rameur 2</t>
  </si>
  <si>
    <t>Rameur 3</t>
  </si>
  <si>
    <t>Rameur 4</t>
  </si>
  <si>
    <t>abs</t>
  </si>
  <si>
    <t>AVIRON INDOOR ((en extérieur) Acad. CAEN - 5 janvier 2022</t>
  </si>
  <si>
    <t>Q</t>
  </si>
  <si>
    <t>moyenne 500 m 
/équipage</t>
  </si>
  <si>
    <t>Moy équipe
 500 m</t>
  </si>
  <si>
    <t>Somme 1000 m
si 2 équipages</t>
  </si>
  <si>
    <t>place</t>
  </si>
  <si>
    <t>catégorie</t>
  </si>
  <si>
    <t>qualif / rep</t>
  </si>
  <si>
    <t>SP Cognitif LYC</t>
  </si>
  <si>
    <t>repêchage</t>
  </si>
  <si>
    <t>etablissement</t>
  </si>
  <si>
    <t>Lepine CAEN 1 SP co</t>
  </si>
  <si>
    <t>EREA HEROUVILLE 2 BLEU SP co</t>
  </si>
  <si>
    <t>Claudel CAEN 2 equipage 1 SP co</t>
  </si>
  <si>
    <t>Claudel  CAEN 2 équipage 2</t>
  </si>
  <si>
    <t>SP Moteur LYC</t>
  </si>
  <si>
    <t>LYC</t>
  </si>
  <si>
    <t>CLG</t>
  </si>
  <si>
    <t>EREA HEROUVILLE 1 moteur KAKI</t>
  </si>
  <si>
    <t>EREA HEROUVILLE 4 équipage 1 VERT</t>
  </si>
  <si>
    <t>EREA HEROUVILLE 4 équipage 2 VERT</t>
  </si>
  <si>
    <t>Claudel CAEN</t>
  </si>
  <si>
    <t>WALLON BLAINVILLE 1 équipage 1</t>
  </si>
  <si>
    <t>WALLON BLAINVILLE 1 équipage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</si>
</sst>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color rgb="FF000000"/>
      <name val="Arial"/>
    </font>
    <font>
      <b/>
      <sz val="10"/>
      <color theme="1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b/>
      <i/>
      <sz val="12"/>
      <color rgb="FF000000"/>
      <name val="Arial"/>
      <family val="2"/>
    </font>
    <font>
      <sz val="10"/>
      <color rgb="FF000000"/>
      <name val="Arial"/>
      <family val="2"/>
    </font>
    <font>
      <b/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0000"/>
        <bgColor rgb="FFFF0000"/>
      </patternFill>
    </fill>
    <fill>
      <patternFill patternType="solid">
        <fgColor rgb="FF00FF00"/>
        <bgColor rgb="FF00FF00"/>
      </patternFill>
    </fill>
    <fill>
      <patternFill patternType="solid">
        <fgColor theme="5"/>
        <bgColor theme="5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46">
    <xf numFmtId="0" fontId="0" fillId="0" borderId="0" xfId="0" applyFont="1" applyAlignment="1"/>
    <xf numFmtId="0" fontId="3" fillId="0" borderId="4" xfId="0" applyFont="1" applyBorder="1"/>
    <xf numFmtId="0" fontId="3" fillId="0" borderId="4" xfId="0" applyFont="1" applyBorder="1" applyAlignment="1"/>
    <xf numFmtId="21" fontId="3" fillId="0" borderId="4" xfId="0" applyNumberFormat="1" applyFont="1" applyBorder="1" applyAlignment="1"/>
    <xf numFmtId="20" fontId="3" fillId="0" borderId="4" xfId="0" applyNumberFormat="1" applyFont="1" applyBorder="1" applyAlignment="1"/>
    <xf numFmtId="21" fontId="3" fillId="0" borderId="4" xfId="0" applyNumberFormat="1" applyFont="1" applyBorder="1"/>
    <xf numFmtId="21" fontId="3" fillId="2" borderId="4" xfId="0" applyNumberFormat="1" applyFont="1" applyFill="1" applyBorder="1" applyAlignment="1"/>
    <xf numFmtId="20" fontId="3" fillId="2" borderId="4" xfId="0" applyNumberFormat="1" applyFont="1" applyFill="1" applyBorder="1" applyAlignment="1"/>
    <xf numFmtId="21" fontId="3" fillId="0" borderId="5" xfId="0" applyNumberFormat="1" applyFont="1" applyBorder="1"/>
    <xf numFmtId="0" fontId="5" fillId="5" borderId="0" xfId="0" applyFont="1" applyFill="1" applyAlignment="1">
      <alignment horizontal="center"/>
    </xf>
    <xf numFmtId="21" fontId="3" fillId="0" borderId="0" xfId="0" applyNumberFormat="1" applyFont="1" applyBorder="1" applyAlignment="1"/>
    <xf numFmtId="21" fontId="3" fillId="0" borderId="0" xfId="0" applyNumberFormat="1" applyFont="1" applyBorder="1"/>
    <xf numFmtId="21" fontId="3" fillId="0" borderId="1" xfId="0" applyNumberFormat="1" applyFont="1" applyBorder="1" applyAlignment="1"/>
    <xf numFmtId="0" fontId="0" fillId="0" borderId="0" xfId="0" applyFont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3" xfId="0" applyFont="1" applyBorder="1" applyAlignment="1"/>
    <xf numFmtId="0" fontId="6" fillId="0" borderId="7" xfId="0" applyFont="1" applyBorder="1" applyAlignment="1"/>
    <xf numFmtId="0" fontId="0" fillId="0" borderId="7" xfId="0" applyFont="1" applyBorder="1" applyAlignment="1"/>
    <xf numFmtId="0" fontId="6" fillId="0" borderId="7" xfId="0" applyFont="1" applyFill="1" applyBorder="1" applyAlignment="1"/>
    <xf numFmtId="0" fontId="3" fillId="0" borderId="3" xfId="0" applyFont="1" applyBorder="1" applyAlignment="1">
      <alignment horizontal="center" vertical="center"/>
    </xf>
    <xf numFmtId="0" fontId="3" fillId="0" borderId="10" xfId="0" applyFont="1" applyBorder="1" applyAlignment="1"/>
    <xf numFmtId="0" fontId="3" fillId="0" borderId="7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6" fillId="0" borderId="7" xfId="0" applyFont="1" applyBorder="1" applyAlignment="1">
      <alignment horizontal="left" vertical="center"/>
    </xf>
    <xf numFmtId="0" fontId="3" fillId="3" borderId="3" xfId="0" applyFont="1" applyFill="1" applyBorder="1" applyAlignment="1"/>
    <xf numFmtId="0" fontId="3" fillId="4" borderId="3" xfId="0" applyFont="1" applyFill="1" applyBorder="1" applyAlignment="1"/>
    <xf numFmtId="0" fontId="0" fillId="5" borderId="0" xfId="0" applyFont="1" applyFill="1" applyAlignment="1"/>
    <xf numFmtId="0" fontId="0" fillId="0" borderId="7" xfId="0" applyFont="1" applyBorder="1" applyAlignment="1">
      <alignment horizontal="right" vertical="center"/>
    </xf>
    <xf numFmtId="0" fontId="6" fillId="0" borderId="7" xfId="0" applyFont="1" applyBorder="1" applyAlignment="1">
      <alignment horizontal="left" vertical="center"/>
    </xf>
    <xf numFmtId="0" fontId="0" fillId="0" borderId="7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1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vertical="center"/>
    </xf>
    <xf numFmtId="21" fontId="3" fillId="0" borderId="7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5" fillId="5" borderId="0" xfId="0" applyFont="1" applyFill="1" applyAlignment="1">
      <alignment horizontal="center"/>
    </xf>
    <xf numFmtId="21" fontId="4" fillId="0" borderId="7" xfId="0" applyNumberFormat="1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21" fontId="3" fillId="0" borderId="5" xfId="0" applyNumberFormat="1" applyFont="1" applyBorder="1" applyAlignment="1">
      <alignment horizontal="center" vertical="center"/>
    </xf>
    <xf numFmtId="21" fontId="3" fillId="0" borderId="6" xfId="0" applyNumberFormat="1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L17"/>
  <sheetViews>
    <sheetView tabSelected="1" workbookViewId="0">
      <selection activeCell="D21" sqref="D21"/>
    </sheetView>
  </sheetViews>
  <sheetFormatPr baseColWidth="10" defaultColWidth="14.44140625" defaultRowHeight="15.75" customHeight="1" x14ac:dyDescent="0.25"/>
  <cols>
    <col min="1" max="1" width="5.33203125" bestFit="1" customWidth="1"/>
    <col min="2" max="2" width="14.33203125" bestFit="1" customWidth="1"/>
    <col min="3" max="3" width="9.6640625" bestFit="1" customWidth="1"/>
    <col min="4" max="4" width="34.44140625" bestFit="1" customWidth="1"/>
    <col min="5" max="8" width="8.88671875" bestFit="1" customWidth="1"/>
    <col min="9" max="9" width="15.6640625" customWidth="1"/>
    <col min="10" max="10" width="10.88671875" bestFit="1" customWidth="1"/>
    <col min="11" max="11" width="12.33203125" bestFit="1" customWidth="1"/>
    <col min="12" max="12" width="14.109375" bestFit="1" customWidth="1"/>
  </cols>
  <sheetData>
    <row r="1" spans="1:12" ht="15.75" customHeight="1" x14ac:dyDescent="0.3">
      <c r="A1" s="27"/>
      <c r="B1" s="27"/>
      <c r="C1" s="27"/>
      <c r="D1" s="38" t="s">
        <v>7</v>
      </c>
      <c r="E1" s="38"/>
      <c r="F1" s="38"/>
      <c r="G1" s="38"/>
      <c r="H1" s="38"/>
      <c r="I1" s="38"/>
      <c r="J1" s="38"/>
      <c r="K1" s="38"/>
      <c r="L1" s="9"/>
    </row>
    <row r="2" spans="1:12" ht="13.2" x14ac:dyDescent="0.25">
      <c r="E2" s="31" t="s">
        <v>0</v>
      </c>
      <c r="F2" s="32"/>
      <c r="G2" s="32"/>
      <c r="H2" s="33"/>
      <c r="I2" s="44" t="s">
        <v>9</v>
      </c>
      <c r="J2" s="44" t="s">
        <v>10</v>
      </c>
      <c r="K2" s="34" t="s">
        <v>1</v>
      </c>
      <c r="L2" s="40" t="s">
        <v>11</v>
      </c>
    </row>
    <row r="3" spans="1:12" s="13" customFormat="1" ht="19.2" customHeight="1" x14ac:dyDescent="0.25">
      <c r="A3" s="22" t="s">
        <v>12</v>
      </c>
      <c r="B3" s="22" t="s">
        <v>13</v>
      </c>
      <c r="C3" s="22" t="s">
        <v>14</v>
      </c>
      <c r="D3" s="21" t="s">
        <v>17</v>
      </c>
      <c r="E3" s="19" t="s">
        <v>2</v>
      </c>
      <c r="F3" s="14" t="s">
        <v>3</v>
      </c>
      <c r="G3" s="14" t="s">
        <v>4</v>
      </c>
      <c r="H3" s="14" t="s">
        <v>5</v>
      </c>
      <c r="I3" s="45"/>
      <c r="J3" s="45"/>
      <c r="K3" s="35"/>
      <c r="L3" s="41"/>
    </row>
    <row r="4" spans="1:12" ht="13.2" x14ac:dyDescent="0.25">
      <c r="A4" s="17">
        <v>1</v>
      </c>
      <c r="B4" s="16" t="s">
        <v>15</v>
      </c>
      <c r="C4" s="16" t="s">
        <v>8</v>
      </c>
      <c r="D4" s="20" t="s">
        <v>18</v>
      </c>
      <c r="E4" s="3">
        <v>9.0972222222222218E-2</v>
      </c>
      <c r="F4" s="3">
        <v>9.2361111111111116E-2</v>
      </c>
      <c r="G4" s="4">
        <v>7.2916666666666671E-2</v>
      </c>
      <c r="H4" s="3">
        <v>8.7499999999999994E-2</v>
      </c>
      <c r="I4" s="5">
        <f t="shared" ref="I4:I17" si="0">AVERAGE(E4:H4)</f>
        <v>8.59375E-2</v>
      </c>
      <c r="J4" s="5"/>
      <c r="K4" s="3">
        <v>0.18263888888888888</v>
      </c>
      <c r="L4" s="10"/>
    </row>
    <row r="5" spans="1:12" ht="13.2" x14ac:dyDescent="0.25">
      <c r="A5" s="17">
        <v>2</v>
      </c>
      <c r="B5" s="16" t="s">
        <v>15</v>
      </c>
      <c r="C5" s="16" t="s">
        <v>16</v>
      </c>
      <c r="D5" s="15" t="s">
        <v>19</v>
      </c>
      <c r="E5" s="3">
        <v>0.10208333333333333</v>
      </c>
      <c r="F5" s="3">
        <v>8.1944444444444445E-2</v>
      </c>
      <c r="G5" s="3">
        <v>0.11527777777777778</v>
      </c>
      <c r="H5" s="3">
        <v>7.013888888888889E-2</v>
      </c>
      <c r="I5" s="5">
        <f>AVERAGE(E5:H5)</f>
        <v>9.2361111111111116E-2</v>
      </c>
      <c r="J5" s="5"/>
      <c r="K5" s="3">
        <v>0.20972222222222223</v>
      </c>
      <c r="L5" s="10"/>
    </row>
    <row r="6" spans="1:12" ht="13.2" x14ac:dyDescent="0.25">
      <c r="A6" s="17">
        <v>3</v>
      </c>
      <c r="B6" s="16" t="s">
        <v>15</v>
      </c>
      <c r="C6" s="18" t="s">
        <v>16</v>
      </c>
      <c r="D6" s="15" t="s">
        <v>20</v>
      </c>
      <c r="E6" s="6">
        <v>8.819444444444445E-2</v>
      </c>
      <c r="F6" s="6">
        <v>7.7777777777777779E-2</v>
      </c>
      <c r="G6" s="6">
        <v>7.2916666666666671E-2</v>
      </c>
      <c r="H6" s="7">
        <v>8.1250000000000003E-2</v>
      </c>
      <c r="I6" s="5">
        <f>AVERAGE(E6:H6)</f>
        <v>8.0034722222222229E-2</v>
      </c>
      <c r="J6" s="5"/>
      <c r="K6" s="3">
        <v>0.17708333333333334</v>
      </c>
      <c r="L6" s="10"/>
    </row>
    <row r="7" spans="1:12" ht="13.2" x14ac:dyDescent="0.25">
      <c r="A7" s="17"/>
      <c r="B7" s="16" t="s">
        <v>15</v>
      </c>
      <c r="C7" s="17"/>
      <c r="D7" s="15" t="s">
        <v>21</v>
      </c>
      <c r="E7" s="5"/>
      <c r="F7" s="5"/>
      <c r="G7" s="5"/>
      <c r="H7" s="5"/>
      <c r="I7" s="5" t="e">
        <f>AVERAGE(E7:H7)</f>
        <v>#DIV/0!</v>
      </c>
      <c r="J7" s="5"/>
      <c r="K7" s="5"/>
      <c r="L7" s="11"/>
    </row>
    <row r="10" spans="1:12" ht="13.2" x14ac:dyDescent="0.25">
      <c r="A10" s="17">
        <v>1</v>
      </c>
      <c r="B10" s="16" t="s">
        <v>22</v>
      </c>
      <c r="C10" s="16" t="s">
        <v>8</v>
      </c>
      <c r="D10" s="15" t="s">
        <v>25</v>
      </c>
      <c r="E10" s="3">
        <v>0.11458333333333333</v>
      </c>
      <c r="F10" s="3">
        <v>9.4444444444444442E-2</v>
      </c>
      <c r="G10" s="3">
        <v>0.11736111111111111</v>
      </c>
      <c r="H10" s="3">
        <v>0.11041666666666666</v>
      </c>
      <c r="I10" s="5">
        <f t="shared" si="0"/>
        <v>0.10920138888888888</v>
      </c>
      <c r="J10" s="5"/>
      <c r="K10" s="3">
        <v>0.20208333333333334</v>
      </c>
      <c r="L10" s="10"/>
    </row>
    <row r="12" spans="1:12" ht="13.2" x14ac:dyDescent="0.25">
      <c r="A12" s="28">
        <v>1</v>
      </c>
      <c r="B12" s="29" t="s">
        <v>23</v>
      </c>
      <c r="C12" s="29" t="s">
        <v>8</v>
      </c>
      <c r="D12" s="15" t="s">
        <v>26</v>
      </c>
      <c r="E12" s="3">
        <v>7.5694444444444439E-2</v>
      </c>
      <c r="F12" s="3">
        <v>8.3333333333333329E-2</v>
      </c>
      <c r="G12" s="3">
        <v>8.819444444444445E-2</v>
      </c>
      <c r="H12" s="3">
        <v>8.1250000000000003E-2</v>
      </c>
      <c r="I12" s="8">
        <f t="shared" si="0"/>
        <v>8.2118055555555555E-2</v>
      </c>
      <c r="J12" s="42">
        <f>AVERAGE(E12:H13)</f>
        <v>8.3506944444444467E-2</v>
      </c>
      <c r="K12" s="12">
        <v>0.19583333333333333</v>
      </c>
      <c r="L12" s="36">
        <f>SUM(K12:K13)</f>
        <v>0.41249999999999998</v>
      </c>
    </row>
    <row r="13" spans="1:12" ht="13.2" x14ac:dyDescent="0.25">
      <c r="A13" s="28"/>
      <c r="B13" s="30"/>
      <c r="C13" s="29"/>
      <c r="D13" s="15" t="s">
        <v>27</v>
      </c>
      <c r="E13" s="3">
        <v>0.10277777777777777</v>
      </c>
      <c r="F13" s="3">
        <v>7.6388888888888895E-2</v>
      </c>
      <c r="G13" s="3">
        <v>7.9861111111111105E-2</v>
      </c>
      <c r="H13" s="3">
        <v>8.0555555555555561E-2</v>
      </c>
      <c r="I13" s="8">
        <f t="shared" si="0"/>
        <v>8.4895833333333323E-2</v>
      </c>
      <c r="J13" s="43"/>
      <c r="K13" s="12">
        <v>0.21666666666666667</v>
      </c>
      <c r="L13" s="37"/>
    </row>
    <row r="14" spans="1:12" ht="13.2" x14ac:dyDescent="0.25">
      <c r="B14" s="23"/>
      <c r="C14" s="24" t="s">
        <v>16</v>
      </c>
      <c r="D14" s="15" t="s">
        <v>28</v>
      </c>
      <c r="E14" s="2" t="s">
        <v>6</v>
      </c>
      <c r="F14" s="5"/>
      <c r="G14" s="5"/>
      <c r="H14" s="5"/>
      <c r="I14" s="1" t="e">
        <f>AVERAGE(E14:H14)</f>
        <v>#DIV/0!</v>
      </c>
      <c r="J14" s="1"/>
      <c r="K14" s="5"/>
      <c r="L14" s="11"/>
    </row>
    <row r="16" spans="1:12" ht="13.2" x14ac:dyDescent="0.25">
      <c r="A16" s="28">
        <v>1</v>
      </c>
      <c r="B16" s="29" t="s">
        <v>24</v>
      </c>
      <c r="C16" s="29" t="s">
        <v>8</v>
      </c>
      <c r="D16" s="25" t="s">
        <v>29</v>
      </c>
      <c r="E16" s="3">
        <v>9.8611111111111108E-2</v>
      </c>
      <c r="F16" s="3">
        <v>0.11458333333333333</v>
      </c>
      <c r="G16" s="3">
        <v>0.1076388888888889</v>
      </c>
      <c r="H16" s="3">
        <v>0.1111111111111111</v>
      </c>
      <c r="I16" s="5">
        <f t="shared" si="0"/>
        <v>0.1079861111111111</v>
      </c>
      <c r="J16" s="42">
        <f>AVERAGE(E16:H17)</f>
        <v>0.10963541666666667</v>
      </c>
      <c r="K16" s="12">
        <v>0.25138888888888888</v>
      </c>
      <c r="L16" s="39">
        <f>SUM(K16:K17)</f>
        <v>0.49791666666666667</v>
      </c>
    </row>
    <row r="17" spans="1:12" ht="13.2" x14ac:dyDescent="0.25">
      <c r="A17" s="28"/>
      <c r="B17" s="30"/>
      <c r="C17" s="30"/>
      <c r="D17" s="26" t="s">
        <v>30</v>
      </c>
      <c r="E17" s="3">
        <v>0.1111111111111111</v>
      </c>
      <c r="F17" s="3">
        <v>9.930555555555555E-2</v>
      </c>
      <c r="G17" s="3">
        <v>0.11597222222222223</v>
      </c>
      <c r="H17" s="3">
        <v>0.11874999999999999</v>
      </c>
      <c r="I17" s="5">
        <f t="shared" si="0"/>
        <v>0.11128472222222222</v>
      </c>
      <c r="J17" s="43"/>
      <c r="K17" s="12">
        <v>0.24652777777777779</v>
      </c>
      <c r="L17" s="36"/>
    </row>
  </sheetData>
  <mergeCells count="16">
    <mergeCell ref="E2:H2"/>
    <mergeCell ref="K2:K3"/>
    <mergeCell ref="L12:L13"/>
    <mergeCell ref="D1:K1"/>
    <mergeCell ref="L16:L17"/>
    <mergeCell ref="L2:L3"/>
    <mergeCell ref="J12:J13"/>
    <mergeCell ref="I2:I3"/>
    <mergeCell ref="J2:J3"/>
    <mergeCell ref="J16:J17"/>
    <mergeCell ref="A12:A13"/>
    <mergeCell ref="B12:B13"/>
    <mergeCell ref="C12:C13"/>
    <mergeCell ref="A16:A17"/>
    <mergeCell ref="B16:B17"/>
    <mergeCell ref="C16:C17"/>
  </mergeCells>
  <pageMargins left="0.7" right="0.7" top="0.75" bottom="0.75" header="0.3" footer="0.3"/>
  <pageSetup paperSize="9" scale="8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Feuille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DD UNSS Calvados</dc:creator>
  <cp:lastModifiedBy>Nathalie LEGUILLOU-VAIDIS</cp:lastModifiedBy>
  <cp:lastPrinted>2022-01-06T13:59:40Z</cp:lastPrinted>
  <dcterms:created xsi:type="dcterms:W3CDTF">2022-01-05T15:58:58Z</dcterms:created>
  <dcterms:modified xsi:type="dcterms:W3CDTF">2022-01-06T14:56:15Z</dcterms:modified>
</cp:coreProperties>
</file>